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HT Shift Track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59669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lignment="center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Call #</t>
        </is>
      </c>
      <c r="B1" t="inlineStr" s="1">
        <is>
          <t>Talk Time (sec)</t>
        </is>
      </c>
      <c r="C1" t="inlineStr" s="1">
        <is>
          <t>Hold Time (sec)</t>
        </is>
      </c>
      <c r="D1" t="inlineStr" s="1">
        <is>
          <t>Wrap-Up ACW (sec)</t>
        </is>
      </c>
      <c r="E1" t="inlineStr" s="1">
        <is>
          <t>Handle Time (sec)</t>
        </is>
      </c>
      <c r="F1" t="inlineStr" s="1">
        <is>
          <t>Formatted (MM:SS)</t>
        </is>
      </c>
      <c r="G1" t="inlineStr" s="1">
        <is>
          <t>Target Goal (sec)</t>
        </is>
      </c>
      <c r="H1" t="inlineStr" s="1">
        <is>
          <t>Status</t>
        </is>
      </c>
    </row>
    <row r="2">
      <c r="A2">
        <v>1</v>
      </c>
      <c r="B2">
        <v>240</v>
      </c>
      <c r="C2">
        <v>35</v>
      </c>
      <c r="D2">
        <v>25</v>
      </c>
      <c r="E2">
        <f>B2+C2+D2</f>
        <v>300</v>
      </c>
      <c r="F2" t="inlineStr">
        <is>
          <t>05:00</t>
        </is>
      </c>
      <c r="G2">
        <v>300</v>
      </c>
      <c r="H2" t="inlineStr">
        <f>IF(E2&lt;=G2,"TARGET MET","OVER TARGET")</f>
        <is>
          <t>TARGET MET</t>
        </is>
      </c>
    </row>
    <row r="3">
      <c r="A3">
        <v>2</v>
      </c>
      <c r="B3">
        <v>195</v>
      </c>
      <c r="C3">
        <v>20</v>
      </c>
      <c r="D3">
        <v>15</v>
      </c>
      <c r="E3">
        <f>B3+C3+D3</f>
        <v>230</v>
      </c>
      <c r="F3" t="inlineStr">
        <is>
          <t>03:50</t>
        </is>
      </c>
      <c r="G3">
        <v>300</v>
      </c>
      <c r="H3" t="inlineStr">
        <f>IF(E3&lt;=G3,"TARGET MET","OVER TARGET")</f>
        <is>
          <t>TARGET MET</t>
        </is>
      </c>
    </row>
    <row r="4">
      <c r="A4">
        <v>3</v>
      </c>
      <c r="B4">
        <v>320</v>
      </c>
      <c r="C4">
        <v>45</v>
      </c>
      <c r="D4">
        <v>40</v>
      </c>
      <c r="E4">
        <f>B4+C4+D4</f>
        <v>405</v>
      </c>
      <c r="F4" t="inlineStr">
        <is>
          <t>06:45</t>
        </is>
      </c>
      <c r="G4">
        <v>300</v>
      </c>
      <c r="H4" t="inlineStr">
        <f>IF(E4&lt;=G4,"TARGET MET","OVER TARGET")</f>
        <is>
          <t>OVER TARGET</t>
        </is>
      </c>
    </row>
    <row r="6">
      <c r="A6" t="inlineStr" s="1">
        <is>
          <t>SUMMARY</t>
        </is>
      </c>
      <c r="B6" t="inlineStr" s="1">
        <is>
          <t>Total Talk</t>
        </is>
      </c>
      <c r="C6" t="inlineStr" s="1">
        <is>
          <t>Total Hold</t>
        </is>
      </c>
      <c r="D6" t="inlineStr" s="1">
        <is>
          <t>Total ACW</t>
        </is>
      </c>
      <c r="E6" t="inlineStr" s="1">
        <is>
          <t>Total Logged</t>
        </is>
      </c>
      <c r="F6" t="inlineStr" s="1">
        <is>
          <t>Shift AHT (Avg)</t>
        </is>
      </c>
      <c r="G6" t="inlineStr" s="1">
        <is>
          <t>Target Goal</t>
        </is>
      </c>
      <c r="H6" t="inlineStr" s="1">
        <is>
          <t>Shift Outcome</t>
        </is>
      </c>
    </row>
    <row r="7">
      <c r="A7" t="inlineStr">
        <is>
          <t>TOTALS</t>
        </is>
      </c>
      <c r="B7">
        <f>SUM(B2:B5)</f>
        <v>755</v>
      </c>
      <c r="C7">
        <f>SUM(C2:C5)</f>
        <v>100</v>
      </c>
      <c r="D7">
        <f>SUM(D2:D5)</f>
        <v>80</v>
      </c>
      <c r="E7">
        <f>SUM(E2:E5)</f>
        <v>935</v>
      </c>
      <c r="F7">
        <f>AVERAGE(E2:E5)</f>
        <v>311.67</v>
      </c>
      <c r="G7">
        <v>300</v>
      </c>
      <c r="H7" t="inlineStr">
        <f>IF(F7&lt;=G7,"GOAL ACHIEVED","NEEDS COACHING")</f>
        <is>
          <t>NEEDS COACHING</t>
        </is>
      </c>
    </row>
  </sheetData>
</worksheet>
</file>